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580" yWindow="-60" windowWidth="18160" windowHeight="9760" tabRatio="256"/>
  </bookViews>
  <sheets>
    <sheet name="Expenses Form" sheetId="1" r:id="rId1"/>
    <sheet name="Invoice or Receipt Options" sheetId="3" r:id="rId2"/>
    <sheet name="Budget Codes" sheetId="2" r:id="rId3"/>
  </sheets>
  <definedNames>
    <definedName name="BudgetCodeLookup">'Budget Codes'!$A$2:$B$86</definedName>
    <definedName name="BudgetCodes">'Budget Codes'!$A$2:$A$86</definedName>
    <definedName name="InvoiceReceiptHandling">'Invoice or Receipt Options'!$A$2:$A$6</definedName>
    <definedName name="_xlnm.Print_Area" localSheetId="0">'Expenses Form'!$B$2:$K$22</definedName>
  </definedNames>
  <calcPr calcId="152511"/>
</workbook>
</file>

<file path=xl/calcChain.xml><?xml version="1.0" encoding="utf-8"?>
<calcChain xmlns="http://schemas.openxmlformats.org/spreadsheetml/2006/main">
  <c r="J9" i="1" l="1"/>
  <c r="J8" i="1"/>
  <c r="J7" i="1"/>
  <c r="J15" i="1"/>
  <c r="J14" i="1"/>
  <c r="J13" i="1"/>
  <c r="J12" i="1"/>
  <c r="J11" i="1"/>
  <c r="J10" i="1"/>
  <c r="F16" i="1"/>
</calcChain>
</file>

<file path=xl/sharedStrings.xml><?xml version="1.0" encoding="utf-8"?>
<sst xmlns="http://schemas.openxmlformats.org/spreadsheetml/2006/main" count="194" uniqueCount="126">
  <si>
    <t>Code - Description</t>
  </si>
  <si>
    <t>Expenses Claim Form</t>
  </si>
  <si>
    <t>Description</t>
  </si>
  <si>
    <t>Vendor</t>
  </si>
  <si>
    <t>Cost</t>
  </si>
  <si>
    <t>TOTAL:</t>
  </si>
  <si>
    <t>Expense Date</t>
  </si>
  <si>
    <t>Budget Code</t>
  </si>
  <si>
    <t>Date of Payment</t>
  </si>
  <si>
    <t>No</t>
  </si>
  <si>
    <t>Usual Signatory</t>
  </si>
  <si>
    <t>Instructions</t>
  </si>
  <si>
    <t xml:space="preserve"> - - - - Administration - - - -</t>
  </si>
  <si>
    <t xml:space="preserve"> - - - - Education &amp; Training - - - -</t>
  </si>
  <si>
    <t xml:space="preserve"> - - - - Internal Mission - - - -</t>
  </si>
  <si>
    <t>5020  Office Consumables</t>
  </si>
  <si>
    <t>5025  Office Durables</t>
  </si>
  <si>
    <t>5050  Office Refreshments</t>
  </si>
  <si>
    <t>5055  Honoraria (Gifts)</t>
  </si>
  <si>
    <t>5060  Other Admin</t>
  </si>
  <si>
    <t>5065  Governance</t>
  </si>
  <si>
    <t>5415  Students</t>
  </si>
  <si>
    <t>5420  Small Groups</t>
  </si>
  <si>
    <t>5470  Training - Misc</t>
  </si>
  <si>
    <t>5510  Evangelism</t>
  </si>
  <si>
    <t>5530  Social - Events</t>
  </si>
  <si>
    <t>5565  City Bus</t>
  </si>
  <si>
    <t>5590  Communications</t>
  </si>
  <si>
    <t>Invalid Code</t>
  </si>
  <si>
    <t xml:space="preserve"> - - - - Premises - Brickfields - - - -</t>
  </si>
  <si>
    <t>KT</t>
  </si>
  <si>
    <t xml:space="preserve"> - - - - Premises - Office - - - -</t>
  </si>
  <si>
    <t>Finance Signature</t>
  </si>
  <si>
    <t>Entered on SAGE</t>
  </si>
  <si>
    <t xml:space="preserve"> - - - - External Mission - - - -</t>
  </si>
  <si>
    <t>5805  Elders Discretionary</t>
  </si>
  <si>
    <t>5815  Overseas Workers</t>
  </si>
  <si>
    <t>7145  Office - Other</t>
  </si>
  <si>
    <t>5480  Training - Church Weekend</t>
  </si>
  <si>
    <t>5575  Sundays - Musicians</t>
  </si>
  <si>
    <t>JH</t>
  </si>
  <si>
    <t>5595  Church Refreshments</t>
  </si>
  <si>
    <t>7200  Building - Development</t>
  </si>
  <si>
    <t>SD</t>
  </si>
  <si>
    <t>MO</t>
  </si>
  <si>
    <t>5835  Mission Travel /Support</t>
  </si>
  <si>
    <t>5840  Mission Teams</t>
  </si>
  <si>
    <t xml:space="preserve">5845  Angela Kemm Ministry </t>
  </si>
  <si>
    <t xml:space="preserve"> - - - - Staff - - - -</t>
  </si>
  <si>
    <t>7015 Staff Training</t>
  </si>
  <si>
    <t>5061  IT Maintenance</t>
  </si>
  <si>
    <t>7192  Equipping the Annexe</t>
  </si>
  <si>
    <t>CT/SD</t>
  </si>
  <si>
    <t>PC</t>
  </si>
  <si>
    <t>HW</t>
  </si>
  <si>
    <t>PB</t>
  </si>
  <si>
    <t>5576  Sundays  - PA</t>
  </si>
  <si>
    <t>5580  Sundays - Communion</t>
  </si>
  <si>
    <t>5585  Sundays - Teaching</t>
  </si>
  <si>
    <t>5842 Serving RM/other churches</t>
  </si>
  <si>
    <t>LS</t>
  </si>
  <si>
    <t>5455  Internal Events</t>
  </si>
  <si>
    <t>Budget Holder</t>
  </si>
  <si>
    <t>Date of Claim</t>
  </si>
  <si>
    <t>Signatory Name and Date</t>
  </si>
  <si>
    <t>Claimant Name</t>
  </si>
  <si>
    <r>
      <t xml:space="preserve">1. Complete the form following the tips that pop up as you go along. The total is automatically calculated for you.
2. As you select a budget code from the drop-down list, the initials of the budget holder automatically appear. If this is you(!) please type in the initials of a senior colleague who can sign in your stead.
3. Once you have entered all expenses, electronically sign the form at the bottom, save a local copy, and email the spreadsheet, and any electronic copies of the receipts, to finance@citychurchcambridge.org.uk AND all required signatories with the request to add their name plus date and forward it on to finance@citychurchcambridge.org.uk. If you haven't had prior approval for the expense, please provide the signatory with sufficient information so they can be giving INFORMED consent!.
4. Staple (not paper-clip!) any paper receipts to a sheet of paper with the filename of the expense claim written on it, and please number each receipt to match the item number (first column) on the form. Post to Finance Dept, City Church Cambridge, Brickfields House, 14-16 Cheddars Lane, Cambridge. CB5 8LD. You may wish to photo/scan the recipts in case of failure to deliver.
5. Once the finance dept receives the receipts and </t>
    </r>
    <r>
      <rPr>
        <b/>
        <sz val="10"/>
        <color theme="1"/>
        <rFont val="Arial"/>
        <family val="2"/>
      </rPr>
      <t>all</t>
    </r>
    <r>
      <rPr>
        <sz val="10"/>
        <color theme="1"/>
        <rFont val="Arial"/>
        <family val="2"/>
      </rPr>
      <t xml:space="preserve"> copies of the signed form, processing of your claim can proceed.</t>
    </r>
  </si>
  <si>
    <t>Invoice/Receipt</t>
  </si>
  <si>
    <t>Email Confirmation</t>
  </si>
  <si>
    <t>I declare that the expenses above were incurred on behalf of City Church Cambridge.</t>
  </si>
  <si>
    <t>Invoice / Receipt</t>
  </si>
  <si>
    <t>Document attached</t>
  </si>
  <si>
    <t>Scan/photo attached</t>
  </si>
  <si>
    <t>In separate email</t>
  </si>
  <si>
    <t>Sent in post</t>
  </si>
  <si>
    <t>BIK Value &amp; Bene-ficiary</t>
  </si>
  <si>
    <t>Cheque No. /BACS Date</t>
  </si>
  <si>
    <t>P11D Analysis</t>
  </si>
  <si>
    <t xml:space="preserve"> - - - - Loans - - - -</t>
  </si>
  <si>
    <t>2110  Hardship Loans</t>
  </si>
  <si>
    <t>KD/KT</t>
  </si>
  <si>
    <t>5010  Professional Services</t>
  </si>
  <si>
    <t>5015  Photocopying</t>
  </si>
  <si>
    <t>5030  Postage</t>
  </si>
  <si>
    <t>5045  Software</t>
  </si>
  <si>
    <t>5405  Children's Work</t>
  </si>
  <si>
    <t>5406  Children's Special Events</t>
  </si>
  <si>
    <t>5410  Youth Work - general</t>
  </si>
  <si>
    <t>5411  Youth Events</t>
  </si>
  <si>
    <t>5412  Youth Team</t>
  </si>
  <si>
    <t>5413  NewDay</t>
  </si>
  <si>
    <t>5425  Book Allowance</t>
  </si>
  <si>
    <t>5430  RM Conferences</t>
  </si>
  <si>
    <t>5435  Other Conferences</t>
  </si>
  <si>
    <t>5445  Elders Meetings</t>
  </si>
  <si>
    <t>5450  LEAD &amp; ID</t>
  </si>
  <si>
    <t>5452  Exploring Eldership</t>
  </si>
  <si>
    <t>5456  Men's Ministry</t>
  </si>
  <si>
    <t>5457  Ladies' Ministry</t>
  </si>
  <si>
    <t>5460  Pastoral Ministry</t>
  </si>
  <si>
    <t>5465  Safeguarding</t>
  </si>
  <si>
    <t>5475  Book Sales</t>
  </si>
  <si>
    <t>5485  Sabbaticals</t>
  </si>
  <si>
    <t>5505 Marriage Course</t>
  </si>
  <si>
    <t>5515  Christmas and Easter</t>
  </si>
  <si>
    <t>5518  Evangelistic Course 1</t>
  </si>
  <si>
    <t>5520  Evangelistic Course 2</t>
  </si>
  <si>
    <t>AJ</t>
  </si>
  <si>
    <t>5535  Hardship Fund</t>
  </si>
  <si>
    <t>TA/KA</t>
  </si>
  <si>
    <t>5540  Social Action</t>
  </si>
  <si>
    <t>5550  Hosting RM Events</t>
  </si>
  <si>
    <t>5806  InterChurch</t>
  </si>
  <si>
    <t>5810  Travel Bursaries</t>
  </si>
  <si>
    <t>5813  UK-based Workers</t>
  </si>
  <si>
    <t>5820  Stockholm Church Support</t>
  </si>
  <si>
    <t>5821  Other Church Support</t>
  </si>
  <si>
    <t>5825  Relational Mission</t>
  </si>
  <si>
    <t>5830  Other Mission</t>
  </si>
  <si>
    <t>5850  Other Gifts</t>
  </si>
  <si>
    <t>7195 Other</t>
  </si>
  <si>
    <t>MM</t>
  </si>
  <si>
    <t>5525  Multi-site / Fund 11</t>
  </si>
  <si>
    <t>7180  Brickfields - Maint'ce Contracts</t>
  </si>
  <si>
    <t>7185  Brickfields - Cleaning &amp; Maint</t>
  </si>
  <si>
    <t>7190  Brickfields - Eqpt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</si>
</sst>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 dd\ mmm\ yyyy"/>
    <numFmt numFmtId="165" formatCode="&quot;£&quot;#,##0.00"/>
    <numFmt numFmtId="166" formatCode="&quot;Updated:&quot;\ d\ mmm\ yyyy"/>
  </numFmts>
  <fonts count="11" x14ac:knownFonts="1">
    <font>
      <sz val="10"/>
      <color theme="1"/>
      <name val="Arial"/>
      <family val="2"/>
    </font>
    <font>
      <b/>
      <sz val="10"/>
      <color theme="1"/>
      <name val="Arial"/>
      <family val="2"/>
    </font>
    <font>
      <b/>
      <sz val="20"/>
      <color theme="1"/>
      <name val="Arial"/>
      <family val="2"/>
    </font>
    <font>
      <b/>
      <sz val="11"/>
      <color theme="1"/>
      <name val="Arial"/>
      <family val="2"/>
    </font>
    <font>
      <sz val="10"/>
      <color theme="0" tint="-0.249977111117893"/>
      <name val="Arial"/>
      <family val="2"/>
    </font>
    <font>
      <sz val="8"/>
      <color theme="1"/>
      <name val="Arial"/>
      <family val="2"/>
    </font>
    <font>
      <b/>
      <sz val="11"/>
      <color theme="0" tint="-0.499984740745262"/>
      <name val="Arial"/>
      <family val="2"/>
    </font>
    <font>
      <sz val="10"/>
      <color theme="0" tint="-0.499984740745262"/>
      <name val="Arial"/>
      <family val="2"/>
    </font>
    <font>
      <b/>
      <sz val="12"/>
      <color theme="1"/>
      <name val="Arial"/>
      <family val="2"/>
    </font>
    <font>
      <b/>
      <sz val="11"/>
      <color theme="0" tint="-0.249977111117893"/>
      <name val="Arial"/>
      <family val="2"/>
    </font>
    <font>
      <b/>
      <sz val="6"/>
      <color theme="0" tint="-0.24994659260841701"/>
      <name val="Arial"/>
      <family val="2"/>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s>
  <cellStyleXfs count="1">
    <xf numFmtId="0" fontId="0" fillId="0" borderId="0"/>
  </cellStyleXfs>
  <cellXfs count="69">
    <xf numFmtId="0" fontId="0" fillId="0" borderId="0" xfId="0"/>
    <xf numFmtId="0" fontId="1" fillId="0" borderId="0" xfId="0" applyFont="1" applyAlignment="1">
      <alignment horizontal="center"/>
    </xf>
    <xf numFmtId="0" fontId="0" fillId="0" borderId="0" xfId="0" applyAlignment="1">
      <alignment vertical="center"/>
    </xf>
    <xf numFmtId="0"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Alignment="1">
      <alignment horizontal="right" vertical="center"/>
    </xf>
    <xf numFmtId="165" fontId="2" fillId="0" borderId="0" xfId="0" applyNumberFormat="1" applyFont="1" applyFill="1" applyAlignment="1">
      <alignment horizontal="right" vertical="center"/>
    </xf>
    <xf numFmtId="0" fontId="3" fillId="0" borderId="0" xfId="0" applyNumberFormat="1" applyFont="1" applyFill="1" applyAlignment="1">
      <alignment horizontal="right" vertical="center"/>
    </xf>
    <xf numFmtId="164" fontId="3" fillId="0" borderId="0" xfId="0" applyNumberFormat="1" applyFont="1" applyFill="1" applyAlignment="1">
      <alignment horizontal="right" vertical="center"/>
    </xf>
    <xf numFmtId="0" fontId="3" fillId="0" borderId="0" xfId="0" applyFont="1" applyFill="1" applyAlignment="1">
      <alignment horizontal="right" vertical="center"/>
    </xf>
    <xf numFmtId="165" fontId="3" fillId="0" borderId="0" xfId="0" applyNumberFormat="1" applyFont="1" applyFill="1" applyAlignment="1">
      <alignment horizontal="right" vertical="center"/>
    </xf>
    <xf numFmtId="0" fontId="0" fillId="0" borderId="0" xfId="0" applyNumberFormat="1" applyFill="1" applyAlignment="1">
      <alignment horizontal="center" vertical="center"/>
    </xf>
    <xf numFmtId="164" fontId="0" fillId="0" borderId="0" xfId="0" applyNumberFormat="1" applyFill="1" applyAlignment="1">
      <alignment horizontal="center" vertical="center"/>
    </xf>
    <xf numFmtId="0" fontId="0" fillId="0" borderId="0" xfId="0" applyFill="1" applyAlignment="1">
      <alignment vertical="center"/>
    </xf>
    <xf numFmtId="165" fontId="0" fillId="0" borderId="0" xfId="0" applyNumberFormat="1" applyFill="1" applyAlignment="1">
      <alignmen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5" fontId="3"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0" fillId="0" borderId="0" xfId="0" applyNumberFormat="1" applyFont="1" applyFill="1" applyAlignment="1">
      <alignment vertical="center"/>
    </xf>
    <xf numFmtId="164" fontId="0" fillId="0" borderId="0" xfId="0" applyNumberFormat="1" applyFont="1" applyFill="1" applyAlignment="1">
      <alignment vertical="center"/>
    </xf>
    <xf numFmtId="0" fontId="5" fillId="0" borderId="0" xfId="0" applyFont="1" applyFill="1" applyAlignment="1">
      <alignment vertical="center" wrapText="1"/>
    </xf>
    <xf numFmtId="0" fontId="0" fillId="0" borderId="0" xfId="0" applyFont="1" applyFill="1" applyAlignment="1">
      <alignment vertical="center"/>
    </xf>
    <xf numFmtId="0" fontId="6" fillId="0" borderId="0" xfId="0" applyNumberFormat="1" applyFont="1" applyFill="1" applyAlignment="1">
      <alignment horizontal="right" vertical="center"/>
    </xf>
    <xf numFmtId="0" fontId="7" fillId="0" borderId="0" xfId="0" applyFont="1" applyFill="1" applyAlignment="1">
      <alignment vertical="center"/>
    </xf>
    <xf numFmtId="0" fontId="0" fillId="0" borderId="1" xfId="0" applyFill="1" applyBorder="1" applyAlignment="1" applyProtection="1">
      <alignment vertical="center"/>
      <protection locked="0"/>
    </xf>
    <xf numFmtId="165" fontId="0" fillId="0" borderId="1" xfId="0" applyNumberFormat="1" applyFill="1" applyBorder="1" applyAlignment="1" applyProtection="1">
      <alignment vertical="center"/>
      <protection locked="0"/>
    </xf>
    <xf numFmtId="0" fontId="2" fillId="2" borderId="0" xfId="0" applyFont="1" applyFill="1" applyAlignment="1">
      <alignment horizontal="right" vertical="center"/>
    </xf>
    <xf numFmtId="0" fontId="3" fillId="2" borderId="0" xfId="0" applyFont="1" applyFill="1" applyAlignment="1">
      <alignment horizontal="right" vertical="center"/>
    </xf>
    <xf numFmtId="0" fontId="0" fillId="2" borderId="0" xfId="0" applyNumberFormat="1" applyFill="1" applyAlignment="1">
      <alignment horizontal="center" vertical="center"/>
    </xf>
    <xf numFmtId="164" fontId="0" fillId="2" borderId="0" xfId="0" applyNumberFormat="1" applyFill="1" applyAlignment="1">
      <alignment horizontal="center" vertical="center"/>
    </xf>
    <xf numFmtId="0" fontId="0" fillId="2" borderId="0" xfId="0" applyFill="1" applyAlignment="1">
      <alignment vertical="center"/>
    </xf>
    <xf numFmtId="165" fontId="0" fillId="2" borderId="0" xfId="0" applyNumberFormat="1" applyFill="1" applyAlignment="1">
      <alignment vertical="center"/>
    </xf>
    <xf numFmtId="0" fontId="3" fillId="2" borderId="0" xfId="0" applyFont="1" applyFill="1" applyAlignment="1">
      <alignment horizontal="center" vertical="center"/>
    </xf>
    <xf numFmtId="0" fontId="0" fillId="2" borderId="0" xfId="0" applyFont="1" applyFill="1" applyAlignment="1">
      <alignment vertical="center"/>
    </xf>
    <xf numFmtId="0" fontId="7" fillId="2" borderId="0" xfId="0" applyFont="1" applyFill="1" applyAlignment="1">
      <alignment vertical="center"/>
    </xf>
    <xf numFmtId="0" fontId="1" fillId="2" borderId="0" xfId="0" applyFont="1" applyFill="1" applyAlignment="1">
      <alignment vertical="center"/>
    </xf>
    <xf numFmtId="166" fontId="5" fillId="0" borderId="0" xfId="0" applyNumberFormat="1" applyFont="1" applyFill="1" applyAlignment="1">
      <alignment horizontal="right" vertical="center"/>
    </xf>
    <xf numFmtId="0" fontId="0" fillId="0" borderId="0" xfId="0" quotePrefix="1"/>
    <xf numFmtId="0" fontId="0" fillId="0" borderId="0" xfId="0" applyAlignment="1">
      <alignment horizontal="center"/>
    </xf>
    <xf numFmtId="0" fontId="3" fillId="0" borderId="0" xfId="0" applyFont="1" applyFill="1" applyAlignment="1">
      <alignment horizontal="center" vertical="center"/>
    </xf>
    <xf numFmtId="0" fontId="1" fillId="0" borderId="2" xfId="0" applyNumberFormat="1" applyFont="1" applyFill="1" applyBorder="1" applyAlignment="1">
      <alignment horizontal="center" vertical="center"/>
    </xf>
    <xf numFmtId="164" fontId="8" fillId="0" borderId="3" xfId="0" applyNumberFormat="1" applyFont="1" applyFill="1" applyBorder="1" applyAlignment="1">
      <alignment vertical="center"/>
    </xf>
    <xf numFmtId="0" fontId="1" fillId="0" borderId="3" xfId="0" applyFont="1" applyFill="1" applyBorder="1" applyAlignment="1">
      <alignment vertical="center"/>
    </xf>
    <xf numFmtId="165" fontId="1" fillId="0" borderId="3" xfId="0" applyNumberFormat="1" applyFont="1" applyFill="1" applyBorder="1" applyAlignment="1">
      <alignment vertical="center"/>
    </xf>
    <xf numFmtId="0" fontId="1" fillId="0" borderId="4" xfId="0" applyFont="1" applyFill="1" applyBorder="1" applyAlignment="1">
      <alignment vertical="center"/>
    </xf>
    <xf numFmtId="0" fontId="0" fillId="0" borderId="5" xfId="0" applyNumberFormat="1" applyFill="1" applyBorder="1" applyAlignment="1">
      <alignment horizontal="center" vertical="center"/>
    </xf>
    <xf numFmtId="0" fontId="0" fillId="0" borderId="1" xfId="0" applyFill="1" applyBorder="1" applyAlignment="1" applyProtection="1">
      <alignment vertical="center"/>
    </xf>
    <xf numFmtId="164" fontId="9" fillId="0" borderId="0" xfId="0" applyNumberFormat="1" applyFont="1" applyFill="1" applyAlignment="1">
      <alignment horizontal="right" vertical="center"/>
    </xf>
    <xf numFmtId="0" fontId="7" fillId="0" borderId="8" xfId="0" applyFont="1" applyFill="1" applyBorder="1" applyAlignment="1">
      <alignment vertical="center"/>
    </xf>
    <xf numFmtId="164" fontId="0" fillId="0" borderId="0" xfId="0" applyNumberFormat="1" applyFill="1" applyBorder="1" applyAlignment="1" applyProtection="1">
      <alignment horizontal="center" vertical="center"/>
      <protection locked="0"/>
    </xf>
    <xf numFmtId="0" fontId="0" fillId="0" borderId="1" xfId="0" applyFill="1" applyBorder="1" applyAlignment="1" applyProtection="1">
      <alignment vertical="center" shrinkToFit="1"/>
      <protection locked="0"/>
    </xf>
    <xf numFmtId="164" fontId="3" fillId="0" borderId="1" xfId="0" applyNumberFormat="1" applyFont="1" applyFill="1" applyBorder="1" applyAlignment="1">
      <alignment horizontal="center" vertical="center" wrapText="1"/>
    </xf>
    <xf numFmtId="165" fontId="3" fillId="0" borderId="3" xfId="0" applyNumberFormat="1" applyFont="1" applyFill="1" applyBorder="1" applyAlignment="1">
      <alignment vertical="center"/>
    </xf>
    <xf numFmtId="165" fontId="1" fillId="0" borderId="1" xfId="0" applyNumberFormat="1" applyFont="1" applyFill="1" applyBorder="1" applyAlignment="1">
      <alignment vertical="center"/>
    </xf>
    <xf numFmtId="0" fontId="3" fillId="0" borderId="1" xfId="0" applyFont="1" applyFill="1" applyBorder="1" applyAlignment="1">
      <alignment horizontal="center" vertical="center" wrapText="1"/>
    </xf>
    <xf numFmtId="14" fontId="0" fillId="0" borderId="1" xfId="0" applyNumberFormat="1" applyFill="1" applyBorder="1" applyAlignment="1" applyProtection="1">
      <alignment horizontal="center" vertical="center"/>
      <protection locked="0"/>
    </xf>
    <xf numFmtId="14" fontId="0" fillId="0" borderId="1" xfId="0" applyNumberFormat="1" applyFill="1" applyBorder="1" applyAlignment="1">
      <alignment vertical="center"/>
    </xf>
    <xf numFmtId="0" fontId="1" fillId="0" borderId="0" xfId="0" applyFont="1"/>
    <xf numFmtId="0" fontId="10" fillId="0" borderId="1" xfId="0" applyFont="1" applyFill="1" applyBorder="1" applyAlignment="1">
      <alignment horizontal="center" vertical="center" wrapText="1"/>
    </xf>
    <xf numFmtId="0" fontId="0" fillId="0" borderId="1" xfId="0" applyFill="1" applyBorder="1" applyAlignment="1" applyProtection="1">
      <alignment vertical="center" wrapText="1" shrinkToFit="1"/>
      <protection locked="0"/>
    </xf>
    <xf numFmtId="164" fontId="9" fillId="0" borderId="0" xfId="0" applyNumberFormat="1" applyFont="1" applyFill="1" applyBorder="1" applyAlignment="1">
      <alignment horizontal="right" vertical="center"/>
    </xf>
    <xf numFmtId="164" fontId="0" fillId="0" borderId="6" xfId="0" applyNumberFormat="1" applyFill="1" applyBorder="1" applyAlignment="1">
      <alignment vertical="top" wrapText="1"/>
    </xf>
    <xf numFmtId="164" fontId="0" fillId="0" borderId="7" xfId="0" applyNumberFormat="1" applyFill="1" applyBorder="1" applyAlignment="1">
      <alignment vertical="top" wrapText="1"/>
    </xf>
    <xf numFmtId="0" fontId="7" fillId="0" borderId="9" xfId="0" applyFont="1" applyFill="1" applyBorder="1" applyAlignment="1">
      <alignment vertical="center"/>
    </xf>
    <xf numFmtId="0" fontId="0" fillId="0" borderId="10" xfId="0" applyBorder="1" applyAlignment="1">
      <alignment vertical="center"/>
    </xf>
    <xf numFmtId="164" fontId="9" fillId="0" borderId="0" xfId="0" applyNumberFormat="1" applyFont="1" applyFill="1" applyAlignment="1">
      <alignment horizontal="right" vertical="center" wrapText="1"/>
    </xf>
    <xf numFmtId="0" fontId="0" fillId="0" borderId="11" xfId="0" applyBorder="1" applyAlignment="1">
      <alignment horizontal="righ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0</xdr:row>
      <xdr:rowOff>280043</xdr:rowOff>
    </xdr:from>
    <xdr:to>
      <xdr:col>3</xdr:col>
      <xdr:colOff>521894</xdr:colOff>
      <xdr:row>2</xdr:row>
      <xdr:rowOff>259080</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289560" y="280043"/>
          <a:ext cx="1649654" cy="542917"/>
        </a:xfrm>
        <a:prstGeom prst="rect">
          <a:avLst/>
        </a:prstGeom>
      </xdr:spPr>
    </xdr:pic>
    <xdr:clientData/>
  </xdr:twoCellAnchor>
  <xdr:twoCellAnchor>
    <xdr:from>
      <xdr:col>7</xdr:col>
      <xdr:colOff>68580</xdr:colOff>
      <xdr:row>21</xdr:row>
      <xdr:rowOff>68580</xdr:rowOff>
    </xdr:from>
    <xdr:to>
      <xdr:col>7</xdr:col>
      <xdr:colOff>219074</xdr:colOff>
      <xdr:row>21</xdr:row>
      <xdr:rowOff>190500</xdr:rowOff>
    </xdr:to>
    <xdr:sp macro="" textlink="">
      <xdr:nvSpPr>
        <xdr:cNvPr id="9" name="Rectangle 8"/>
        <xdr:cNvSpPr/>
      </xdr:nvSpPr>
      <xdr:spPr>
        <a:xfrm flipH="1">
          <a:off x="5974080" y="7033260"/>
          <a:ext cx="150494" cy="121920"/>
        </a:xfrm>
        <a:prstGeom prst="rect">
          <a:avLst/>
        </a:prstGeom>
        <a:noFill/>
        <a:ln w="12700" cap="sq">
          <a:solidFill>
            <a:schemeClr val="bg1">
              <a:lumMod val="75000"/>
            </a:schemeClr>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9</xdr:col>
      <xdr:colOff>22860</xdr:colOff>
      <xdr:row>19</xdr:row>
      <xdr:rowOff>91440</xdr:rowOff>
    </xdr:from>
    <xdr:to>
      <xdr:col>9</xdr:col>
      <xdr:colOff>173354</xdr:colOff>
      <xdr:row>19</xdr:row>
      <xdr:rowOff>213360</xdr:rowOff>
    </xdr:to>
    <xdr:sp macro="" textlink="">
      <xdr:nvSpPr>
        <xdr:cNvPr id="10" name="Rectangle 9"/>
        <xdr:cNvSpPr/>
      </xdr:nvSpPr>
      <xdr:spPr>
        <a:xfrm flipH="1">
          <a:off x="7604760" y="6637020"/>
          <a:ext cx="150494" cy="121920"/>
        </a:xfrm>
        <a:prstGeom prst="rect">
          <a:avLst/>
        </a:prstGeom>
        <a:noFill/>
        <a:ln w="12700" cap="sq">
          <a:solidFill>
            <a:schemeClr val="bg1">
              <a:lumMod val="75000"/>
            </a:schemeClr>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7</xdr:col>
      <xdr:colOff>53340</xdr:colOff>
      <xdr:row>19</xdr:row>
      <xdr:rowOff>106680</xdr:rowOff>
    </xdr:from>
    <xdr:to>
      <xdr:col>7</xdr:col>
      <xdr:colOff>203834</xdr:colOff>
      <xdr:row>19</xdr:row>
      <xdr:rowOff>228600</xdr:rowOff>
    </xdr:to>
    <xdr:sp macro="" textlink="">
      <xdr:nvSpPr>
        <xdr:cNvPr id="11" name="Rectangle 10"/>
        <xdr:cNvSpPr/>
      </xdr:nvSpPr>
      <xdr:spPr>
        <a:xfrm flipH="1">
          <a:off x="5958840" y="6652260"/>
          <a:ext cx="150494" cy="121920"/>
        </a:xfrm>
        <a:prstGeom prst="rect">
          <a:avLst/>
        </a:prstGeom>
        <a:noFill/>
        <a:ln w="12700" cap="sq">
          <a:solidFill>
            <a:schemeClr val="bg1">
              <a:lumMod val="75000"/>
            </a:schemeClr>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tabSelected="1" showOutlineSymbols="0" zoomScaleNormal="100" workbookViewId="0">
      <selection activeCell="K18" sqref="K18"/>
    </sheetView>
  </sheetViews>
  <sheetFormatPr defaultColWidth="9.08984375" defaultRowHeight="22.5" customHeight="1" x14ac:dyDescent="0.25"/>
  <cols>
    <col min="1" max="1" width="4" style="32" customWidth="1"/>
    <col min="2" max="2" width="5.54296875" style="30" customWidth="1"/>
    <col min="3" max="3" width="11.08984375" style="31" customWidth="1"/>
    <col min="4" max="4" width="31.1796875" style="32" customWidth="1"/>
    <col min="5" max="5" width="11" style="32" customWidth="1"/>
    <col min="6" max="6" width="9.6328125" style="33" customWidth="1"/>
    <col min="7" max="7" width="14" style="32" customWidth="1"/>
    <col min="8" max="8" width="7.453125" style="32" customWidth="1"/>
    <col min="9" max="9" width="17" style="32" customWidth="1"/>
    <col min="10" max="10" width="8" style="32" customWidth="1"/>
    <col min="11" max="11" width="19.1796875" style="32" customWidth="1"/>
    <col min="12" max="12" width="4.453125" style="32" customWidth="1"/>
    <col min="13" max="15" width="9.08984375" style="32"/>
    <col min="16" max="16" width="10.453125" style="32" bestFit="1" customWidth="1"/>
    <col min="17" max="16384" width="9.08984375" style="32"/>
  </cols>
  <sheetData>
    <row r="1" spans="1:12" ht="22.5" customHeight="1" x14ac:dyDescent="0.25">
      <c r="A1" s="13"/>
      <c r="B1" s="11"/>
      <c r="C1" s="12"/>
      <c r="D1" s="13"/>
      <c r="E1" s="13"/>
      <c r="F1" s="14"/>
      <c r="G1" s="13"/>
      <c r="H1" s="13"/>
      <c r="I1" s="13"/>
      <c r="J1" s="13"/>
      <c r="K1" s="13"/>
      <c r="L1" s="5"/>
    </row>
    <row r="2" spans="1:12" s="28" customFormat="1" ht="22.5" customHeight="1" x14ac:dyDescent="0.25">
      <c r="A2" s="5"/>
      <c r="B2" s="3"/>
      <c r="C2" s="4"/>
      <c r="D2" s="5"/>
      <c r="E2" s="5"/>
      <c r="F2" s="6"/>
      <c r="G2" s="5"/>
      <c r="H2" s="5"/>
      <c r="I2" s="5"/>
      <c r="J2" s="5"/>
      <c r="K2" s="5" t="s">
        <v>1</v>
      </c>
      <c r="L2" s="5"/>
    </row>
    <row r="3" spans="1:12" s="29" customFormat="1" ht="21" customHeight="1" x14ac:dyDescent="0.25">
      <c r="A3" s="9"/>
      <c r="B3" s="7"/>
      <c r="C3" s="8"/>
      <c r="D3" s="9"/>
      <c r="E3" s="9"/>
      <c r="F3" s="10"/>
      <c r="G3" s="9"/>
      <c r="H3" s="9"/>
      <c r="I3" s="9"/>
      <c r="J3" s="9"/>
      <c r="K3" s="38">
        <v>44295</v>
      </c>
      <c r="L3" s="5"/>
    </row>
    <row r="4" spans="1:12" ht="8.4" customHeight="1" x14ac:dyDescent="0.25">
      <c r="A4" s="13"/>
      <c r="B4" s="11"/>
      <c r="C4" s="12"/>
      <c r="D4" s="13"/>
      <c r="E4" s="13"/>
      <c r="F4" s="14"/>
      <c r="G4" s="13"/>
      <c r="H4" s="13"/>
      <c r="I4" s="13"/>
      <c r="J4" s="13"/>
      <c r="K4" s="13"/>
      <c r="L4" s="5"/>
    </row>
    <row r="5" spans="1:12" s="34" customFormat="1" ht="43.75" customHeight="1" x14ac:dyDescent="0.25">
      <c r="A5" s="41"/>
      <c r="B5" s="15" t="s">
        <v>9</v>
      </c>
      <c r="C5" s="53" t="s">
        <v>6</v>
      </c>
      <c r="D5" s="16" t="s">
        <v>2</v>
      </c>
      <c r="E5" s="16" t="s">
        <v>3</v>
      </c>
      <c r="F5" s="17" t="s">
        <v>4</v>
      </c>
      <c r="G5" s="56" t="s">
        <v>70</v>
      </c>
      <c r="H5" s="60" t="s">
        <v>75</v>
      </c>
      <c r="I5" s="56" t="s">
        <v>7</v>
      </c>
      <c r="J5" s="56" t="s">
        <v>62</v>
      </c>
      <c r="K5" s="56" t="s">
        <v>64</v>
      </c>
      <c r="L5" s="41"/>
    </row>
    <row r="6" spans="1:12" ht="30" customHeight="1" x14ac:dyDescent="0.25">
      <c r="A6" s="13"/>
      <c r="B6" s="18">
        <v>1</v>
      </c>
      <c r="C6" s="57"/>
      <c r="D6" s="61"/>
      <c r="E6" s="52"/>
      <c r="F6" s="27"/>
      <c r="G6" s="61"/>
      <c r="H6" s="19"/>
      <c r="I6" s="26"/>
      <c r="J6" s="19"/>
      <c r="K6" s="19"/>
      <c r="L6" s="13"/>
    </row>
    <row r="7" spans="1:12" ht="30" customHeight="1" x14ac:dyDescent="0.25">
      <c r="A7" s="13"/>
      <c r="B7" s="18">
        <v>2</v>
      </c>
      <c r="C7" s="57"/>
      <c r="D7" s="61"/>
      <c r="E7" s="52"/>
      <c r="F7" s="27"/>
      <c r="G7" s="61"/>
      <c r="H7" s="19"/>
      <c r="I7" s="26"/>
      <c r="J7" s="19" t="str">
        <f t="shared" ref="J6:J15" si="0">IF(ISBLANK(I7), "", VLOOKUP(I7,BudgetCodeLookup,2,FALSE))</f>
        <v/>
      </c>
      <c r="K7" s="19"/>
      <c r="L7" s="13"/>
    </row>
    <row r="8" spans="1:12" ht="30" customHeight="1" x14ac:dyDescent="0.25">
      <c r="A8" s="13"/>
      <c r="B8" s="18">
        <v>3</v>
      </c>
      <c r="C8" s="57"/>
      <c r="D8" s="61"/>
      <c r="E8" s="52"/>
      <c r="F8" s="27"/>
      <c r="G8" s="61"/>
      <c r="H8" s="19"/>
      <c r="I8" s="26"/>
      <c r="J8" s="19" t="str">
        <f t="shared" si="0"/>
        <v/>
      </c>
      <c r="K8" s="19"/>
      <c r="L8" s="13"/>
    </row>
    <row r="9" spans="1:12" ht="30" customHeight="1" x14ac:dyDescent="0.25">
      <c r="A9" s="13"/>
      <c r="B9" s="18">
        <v>4</v>
      </c>
      <c r="C9" s="57"/>
      <c r="D9" s="61"/>
      <c r="E9" s="52"/>
      <c r="F9" s="27"/>
      <c r="G9" s="61"/>
      <c r="H9" s="19"/>
      <c r="I9" s="26"/>
      <c r="J9" s="19" t="str">
        <f t="shared" si="0"/>
        <v/>
      </c>
      <c r="K9" s="19"/>
      <c r="L9" s="13"/>
    </row>
    <row r="10" spans="1:12" ht="30" customHeight="1" x14ac:dyDescent="0.25">
      <c r="A10" s="13"/>
      <c r="B10" s="18">
        <v>5</v>
      </c>
      <c r="C10" s="57"/>
      <c r="D10" s="61"/>
      <c r="E10" s="52"/>
      <c r="F10" s="27"/>
      <c r="G10" s="61"/>
      <c r="H10" s="19"/>
      <c r="I10" s="26"/>
      <c r="J10" s="19" t="str">
        <f t="shared" si="0"/>
        <v/>
      </c>
      <c r="K10" s="19"/>
      <c r="L10" s="13"/>
    </row>
    <row r="11" spans="1:12" ht="30" customHeight="1" x14ac:dyDescent="0.25">
      <c r="A11" s="13"/>
      <c r="B11" s="18">
        <v>6</v>
      </c>
      <c r="C11" s="57"/>
      <c r="D11" s="61"/>
      <c r="E11" s="52"/>
      <c r="F11" s="27"/>
      <c r="G11" s="61"/>
      <c r="H11" s="19"/>
      <c r="I11" s="26"/>
      <c r="J11" s="19" t="str">
        <f t="shared" si="0"/>
        <v/>
      </c>
      <c r="K11" s="19"/>
      <c r="L11" s="13"/>
    </row>
    <row r="12" spans="1:12" ht="30" customHeight="1" x14ac:dyDescent="0.25">
      <c r="A12" s="13"/>
      <c r="B12" s="18">
        <v>7</v>
      </c>
      <c r="C12" s="57"/>
      <c r="D12" s="61"/>
      <c r="E12" s="52"/>
      <c r="F12" s="27"/>
      <c r="G12" s="61"/>
      <c r="H12" s="19"/>
      <c r="I12" s="26"/>
      <c r="J12" s="19" t="str">
        <f t="shared" si="0"/>
        <v/>
      </c>
      <c r="K12" s="19"/>
      <c r="L12" s="13"/>
    </row>
    <row r="13" spans="1:12" ht="30" customHeight="1" x14ac:dyDescent="0.25">
      <c r="A13" s="13"/>
      <c r="B13" s="18">
        <v>8</v>
      </c>
      <c r="C13" s="57"/>
      <c r="D13" s="61"/>
      <c r="E13" s="52"/>
      <c r="F13" s="27"/>
      <c r="G13" s="61"/>
      <c r="H13" s="19"/>
      <c r="I13" s="26"/>
      <c r="J13" s="19" t="str">
        <f t="shared" si="0"/>
        <v/>
      </c>
      <c r="K13" s="19"/>
      <c r="L13" s="13"/>
    </row>
    <row r="14" spans="1:12" ht="30" customHeight="1" x14ac:dyDescent="0.25">
      <c r="A14" s="13"/>
      <c r="B14" s="18">
        <v>9</v>
      </c>
      <c r="C14" s="57"/>
      <c r="D14" s="61"/>
      <c r="E14" s="52"/>
      <c r="F14" s="27"/>
      <c r="G14" s="61"/>
      <c r="H14" s="19"/>
      <c r="I14" s="26"/>
      <c r="J14" s="19" t="str">
        <f t="shared" si="0"/>
        <v/>
      </c>
      <c r="K14" s="19"/>
      <c r="L14" s="13"/>
    </row>
    <row r="15" spans="1:12" ht="30" customHeight="1" x14ac:dyDescent="0.25">
      <c r="A15" s="13"/>
      <c r="B15" s="18">
        <v>10</v>
      </c>
      <c r="C15" s="57"/>
      <c r="D15" s="61"/>
      <c r="E15" s="52"/>
      <c r="F15" s="27"/>
      <c r="G15" s="61"/>
      <c r="H15" s="19"/>
      <c r="I15" s="26"/>
      <c r="J15" s="19" t="str">
        <f t="shared" si="0"/>
        <v/>
      </c>
      <c r="K15" s="19"/>
      <c r="L15" s="13"/>
    </row>
    <row r="16" spans="1:12" ht="22.75" customHeight="1" x14ac:dyDescent="0.25">
      <c r="A16" s="13"/>
      <c r="B16" s="11"/>
      <c r="C16" s="12"/>
      <c r="D16" s="13"/>
      <c r="E16" s="9" t="s">
        <v>5</v>
      </c>
      <c r="F16" s="55" t="str">
        <f>IF(SUM(F6:F15), SUM(F6:F15), "")</f>
        <v/>
      </c>
      <c r="G16" s="13"/>
      <c r="H16" s="13"/>
      <c r="I16" s="13"/>
      <c r="J16" s="13"/>
      <c r="K16" s="13"/>
      <c r="L16" s="23"/>
    </row>
    <row r="17" spans="1:13" s="35" customFormat="1" ht="26.4" customHeight="1" x14ac:dyDescent="0.25">
      <c r="A17" s="23"/>
      <c r="B17" s="20"/>
      <c r="C17" s="21"/>
      <c r="D17" s="22" t="s">
        <v>69</v>
      </c>
      <c r="E17" s="9"/>
      <c r="F17" s="54"/>
      <c r="G17" s="23"/>
      <c r="H17" s="23"/>
      <c r="I17" s="23"/>
      <c r="J17" s="51"/>
      <c r="K17" s="23"/>
      <c r="L17" s="23"/>
    </row>
    <row r="18" spans="1:13" ht="21.65" customHeight="1" x14ac:dyDescent="0.25">
      <c r="A18" s="13"/>
      <c r="B18" s="7"/>
      <c r="C18" s="8" t="s">
        <v>65</v>
      </c>
      <c r="D18" s="48"/>
      <c r="E18" s="13"/>
      <c r="F18" s="8"/>
      <c r="G18" s="23"/>
      <c r="H18" s="9" t="s">
        <v>63</v>
      </c>
      <c r="I18" s="58"/>
      <c r="J18" s="9"/>
      <c r="K18" s="23"/>
      <c r="L18" s="23"/>
    </row>
    <row r="19" spans="1:13" ht="27" customHeight="1" x14ac:dyDescent="0.25">
      <c r="A19" s="13"/>
      <c r="B19" s="11"/>
      <c r="C19" s="12"/>
      <c r="D19" s="13"/>
      <c r="E19" s="13"/>
      <c r="F19" s="14"/>
      <c r="G19" s="13"/>
      <c r="H19" s="13"/>
      <c r="I19" s="13"/>
      <c r="J19" s="13"/>
      <c r="K19" s="13"/>
      <c r="L19" s="23"/>
    </row>
    <row r="20" spans="1:13" s="36" customFormat="1" ht="22.5" customHeight="1" x14ac:dyDescent="0.25">
      <c r="A20" s="25"/>
      <c r="B20" s="67" t="s">
        <v>76</v>
      </c>
      <c r="C20" s="68"/>
      <c r="D20" s="50"/>
      <c r="E20" s="25"/>
      <c r="F20" s="14"/>
      <c r="G20" s="49" t="s">
        <v>33</v>
      </c>
      <c r="H20" s="23"/>
      <c r="I20" s="62" t="s">
        <v>77</v>
      </c>
      <c r="J20" s="25"/>
      <c r="K20" s="13"/>
      <c r="L20" s="23"/>
    </row>
    <row r="21" spans="1:13" ht="10.75" customHeight="1" x14ac:dyDescent="0.25">
      <c r="A21" s="13"/>
      <c r="B21" s="11"/>
      <c r="C21" s="12"/>
      <c r="D21" s="13"/>
      <c r="E21" s="13"/>
      <c r="F21" s="14"/>
      <c r="G21" s="13"/>
      <c r="H21" s="13"/>
      <c r="I21" s="13"/>
      <c r="J21" s="13"/>
      <c r="K21" s="13"/>
      <c r="L21" s="23"/>
    </row>
    <row r="22" spans="1:13" s="36" customFormat="1" ht="22.5" customHeight="1" x14ac:dyDescent="0.25">
      <c r="A22" s="25"/>
      <c r="B22" s="24"/>
      <c r="C22" s="49" t="s">
        <v>8</v>
      </c>
      <c r="D22" s="50"/>
      <c r="E22" s="25"/>
      <c r="F22" s="14"/>
      <c r="G22" s="49" t="s">
        <v>68</v>
      </c>
      <c r="H22" s="13"/>
      <c r="I22" s="49" t="s">
        <v>32</v>
      </c>
      <c r="J22" s="65"/>
      <c r="K22" s="66"/>
      <c r="L22" s="23"/>
      <c r="M22" s="32"/>
    </row>
    <row r="23" spans="1:13" ht="22.5" customHeight="1" x14ac:dyDescent="0.25">
      <c r="A23" s="13"/>
      <c r="B23" s="11"/>
      <c r="C23" s="12"/>
      <c r="D23" s="13"/>
      <c r="E23" s="13"/>
      <c r="F23" s="14"/>
      <c r="G23" s="13"/>
      <c r="H23" s="13"/>
      <c r="I23" s="13"/>
      <c r="J23" s="13"/>
      <c r="K23" s="13"/>
      <c r="L23" s="23"/>
    </row>
    <row r="24" spans="1:13" s="37" customFormat="1" ht="22.5" customHeight="1" x14ac:dyDescent="0.25">
      <c r="B24" s="30"/>
      <c r="C24" s="31"/>
      <c r="D24" s="32"/>
      <c r="E24" s="32"/>
      <c r="F24" s="33"/>
      <c r="G24" s="32"/>
      <c r="H24" s="32"/>
      <c r="I24" s="32"/>
      <c r="J24" s="32"/>
    </row>
    <row r="25" spans="1:13" ht="33" customHeight="1" x14ac:dyDescent="0.25">
      <c r="B25" s="42"/>
      <c r="C25" s="43" t="s">
        <v>11</v>
      </c>
      <c r="D25" s="44"/>
      <c r="E25" s="44"/>
      <c r="F25" s="45"/>
      <c r="G25" s="44"/>
      <c r="H25" s="44"/>
      <c r="I25" s="44"/>
      <c r="J25" s="46"/>
    </row>
    <row r="26" spans="1:13" ht="223.75" customHeight="1" x14ac:dyDescent="0.25">
      <c r="B26" s="47"/>
      <c r="C26" s="63" t="s">
        <v>66</v>
      </c>
      <c r="D26" s="63"/>
      <c r="E26" s="63"/>
      <c r="F26" s="63"/>
      <c r="G26" s="63"/>
      <c r="H26" s="63"/>
      <c r="I26" s="63"/>
      <c r="J26" s="64"/>
    </row>
  </sheetData>
  <sheetProtection selectLockedCells="1"/>
  <mergeCells count="3">
    <mergeCell ref="C26:J26"/>
    <mergeCell ref="J22:K22"/>
    <mergeCell ref="B20:C20"/>
  </mergeCells>
  <dataValidations xWindow="1387" yWindow="627" count="7">
    <dataValidation type="list" allowBlank="1" showInputMessage="1" showErrorMessage="1" errorTitle="Invalid Budget Code" error="Please select the correct code from the drop-down list" promptTitle="Budget Code" prompt="Please select the correct code from the drop-down list._x000a_The default signatory/budget-holder will appear to the right." sqref="I6:I15">
      <formula1>BudgetCodes</formula1>
    </dataValidation>
    <dataValidation type="date" operator="greaterThan" allowBlank="1" showInputMessage="1" showErrorMessage="1" errorTitle="Expense Date" error="Invalid date entered" promptTitle="Expense Date" prompt="Enter the date of the expense, for example '1/4/2011'" sqref="C6:C15">
      <formula1>40634</formula1>
    </dataValidation>
    <dataValidation allowBlank="1" showInputMessage="1" promptTitle="Description" prompt="Enter a short description of the item purchased._x000a_If this is a mileage claim enter 'Mileage to &lt;place&gt;' including the destination and optionally the purpose of the trip." sqref="D6:D15"/>
    <dataValidation type="date" operator="greaterThanOrEqual" allowBlank="1" showInputMessage="1" showErrorMessage="1" errorTitle="Date of Claim" error="Invalid date entered" promptTitle="Date of Claim" prompt="Enter the date you are completing this expense claim, for example 1/4/2011" sqref="J17">
      <formula1>40634</formula1>
    </dataValidation>
    <dataValidation allowBlank="1" showInputMessage="1" promptTitle="Vendor" prompt="The name of the vendor you bought the item from, for example 'Tesco' or 'Amazon.co.uk'._x000a_If this is a mileage claim enter the number of miles and optionally the rate (e.g. enter '150miles @ 45p/mi')." sqref="E6:E15"/>
    <dataValidation type="decimal" allowBlank="1" showInputMessage="1" showErrorMessage="1" errorTitle="Cost" error="Number must be between zero and 2000. Please ask the finance department about claiming for items over £2000" promptTitle="Cost" prompt="Enter the total cost of this item._x000a_If this is a mileage claim you can enter the total or a formula (e.g. enter '=150*0.45' for 150 miles at 45p/mile)." sqref="F6:F15">
      <formula1>0</formula1>
      <formula2>2000</formula2>
    </dataValidation>
    <dataValidation type="list" allowBlank="1" showInputMessage="1" showErrorMessage="1" errorTitle="Invalid" error="Please select an item from the drop-down list" promptTitle="Invoice/Receipt Handling" prompt="Please select your method of delivering the invoice/receipt from the drop-down list." sqref="G6:G15">
      <formula1>InvoiceReceiptHandling</formula1>
    </dataValidation>
  </dataValidations>
  <pageMargins left="0.39370078740157483" right="0.39370078740157483" top="0.39370078740157483" bottom="0.39370078740157483"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A5"/>
    </sheetView>
  </sheetViews>
  <sheetFormatPr defaultRowHeight="12.5" x14ac:dyDescent="0.25"/>
  <cols>
    <col min="1" max="1" width="20.1796875" customWidth="1"/>
  </cols>
  <sheetData>
    <row r="1" spans="1:1" ht="13" x14ac:dyDescent="0.3">
      <c r="A1" s="59" t="s">
        <v>67</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3"/>
  <sheetViews>
    <sheetView topLeftCell="A52" workbookViewId="0">
      <selection activeCell="D14" sqref="D14"/>
    </sheetView>
  </sheetViews>
  <sheetFormatPr defaultRowHeight="12.5" x14ac:dyDescent="0.25"/>
  <cols>
    <col min="1" max="1" width="30.6328125" customWidth="1"/>
    <col min="2" max="2" width="15.453125" style="40" bestFit="1" customWidth="1"/>
  </cols>
  <sheetData>
    <row r="1" spans="1:2" s="1" customFormat="1" ht="13" x14ac:dyDescent="0.3">
      <c r="A1" s="1" t="s">
        <v>0</v>
      </c>
      <c r="B1" s="1" t="s">
        <v>10</v>
      </c>
    </row>
    <row r="2" spans="1:2" x14ac:dyDescent="0.25">
      <c r="A2" s="39" t="s">
        <v>78</v>
      </c>
      <c r="B2" s="40" t="s">
        <v>28</v>
      </c>
    </row>
    <row r="3" spans="1:2" x14ac:dyDescent="0.25">
      <c r="A3" s="39" t="s">
        <v>79</v>
      </c>
      <c r="B3" s="40" t="s">
        <v>80</v>
      </c>
    </row>
    <row r="4" spans="1:2" x14ac:dyDescent="0.25">
      <c r="A4" s="39" t="s">
        <v>12</v>
      </c>
      <c r="B4" s="40" t="s">
        <v>28</v>
      </c>
    </row>
    <row r="5" spans="1:2" x14ac:dyDescent="0.25">
      <c r="A5" t="s">
        <v>81</v>
      </c>
      <c r="B5" s="40" t="s">
        <v>30</v>
      </c>
    </row>
    <row r="6" spans="1:2" x14ac:dyDescent="0.25">
      <c r="A6" t="s">
        <v>82</v>
      </c>
      <c r="B6" s="40" t="s">
        <v>30</v>
      </c>
    </row>
    <row r="7" spans="1:2" x14ac:dyDescent="0.25">
      <c r="A7" t="s">
        <v>15</v>
      </c>
      <c r="B7" s="40" t="s">
        <v>121</v>
      </c>
    </row>
    <row r="8" spans="1:2" x14ac:dyDescent="0.25">
      <c r="A8" t="s">
        <v>16</v>
      </c>
      <c r="B8" s="40" t="s">
        <v>30</v>
      </c>
    </row>
    <row r="9" spans="1:2" x14ac:dyDescent="0.25">
      <c r="A9" t="s">
        <v>83</v>
      </c>
      <c r="B9" s="40" t="s">
        <v>121</v>
      </c>
    </row>
    <row r="10" spans="1:2" x14ac:dyDescent="0.25">
      <c r="A10" t="s">
        <v>84</v>
      </c>
      <c r="B10" s="40" t="s">
        <v>30</v>
      </c>
    </row>
    <row r="11" spans="1:2" x14ac:dyDescent="0.25">
      <c r="A11" t="s">
        <v>17</v>
      </c>
      <c r="B11" s="40" t="s">
        <v>121</v>
      </c>
    </row>
    <row r="12" spans="1:2" x14ac:dyDescent="0.25">
      <c r="A12" t="s">
        <v>18</v>
      </c>
      <c r="B12" s="40" t="s">
        <v>30</v>
      </c>
    </row>
    <row r="13" spans="1:2" x14ac:dyDescent="0.25">
      <c r="A13" t="s">
        <v>19</v>
      </c>
      <c r="B13" s="40" t="s">
        <v>30</v>
      </c>
    </row>
    <row r="14" spans="1:2" x14ac:dyDescent="0.25">
      <c r="A14" t="s">
        <v>50</v>
      </c>
      <c r="B14" s="40" t="s">
        <v>30</v>
      </c>
    </row>
    <row r="15" spans="1:2" x14ac:dyDescent="0.25">
      <c r="A15" t="s">
        <v>20</v>
      </c>
      <c r="B15" s="40" t="s">
        <v>30</v>
      </c>
    </row>
    <row r="16" spans="1:2" x14ac:dyDescent="0.25">
      <c r="A16" s="39" t="s">
        <v>13</v>
      </c>
      <c r="B16" s="40" t="s">
        <v>28</v>
      </c>
    </row>
    <row r="17" spans="1:2" x14ac:dyDescent="0.25">
      <c r="A17" t="s">
        <v>85</v>
      </c>
      <c r="B17" s="40" t="s">
        <v>44</v>
      </c>
    </row>
    <row r="18" spans="1:2" x14ac:dyDescent="0.25">
      <c r="A18" t="s">
        <v>86</v>
      </c>
      <c r="B18" s="40" t="s">
        <v>44</v>
      </c>
    </row>
    <row r="19" spans="1:2" x14ac:dyDescent="0.25">
      <c r="A19" t="s">
        <v>87</v>
      </c>
      <c r="B19" s="40" t="s">
        <v>60</v>
      </c>
    </row>
    <row r="20" spans="1:2" x14ac:dyDescent="0.25">
      <c r="A20" t="s">
        <v>88</v>
      </c>
      <c r="B20" s="40" t="s">
        <v>60</v>
      </c>
    </row>
    <row r="21" spans="1:2" x14ac:dyDescent="0.25">
      <c r="A21" t="s">
        <v>89</v>
      </c>
      <c r="B21" s="40" t="s">
        <v>60</v>
      </c>
    </row>
    <row r="22" spans="1:2" x14ac:dyDescent="0.25">
      <c r="A22" t="s">
        <v>90</v>
      </c>
      <c r="B22" s="40" t="s">
        <v>60</v>
      </c>
    </row>
    <row r="23" spans="1:2" x14ac:dyDescent="0.25">
      <c r="A23" t="s">
        <v>21</v>
      </c>
      <c r="B23" s="40" t="s">
        <v>43</v>
      </c>
    </row>
    <row r="24" spans="1:2" x14ac:dyDescent="0.25">
      <c r="A24" t="s">
        <v>22</v>
      </c>
      <c r="B24" s="40" t="s">
        <v>43</v>
      </c>
    </row>
    <row r="25" spans="1:2" x14ac:dyDescent="0.25">
      <c r="A25" t="s">
        <v>91</v>
      </c>
      <c r="B25" s="40" t="s">
        <v>43</v>
      </c>
    </row>
    <row r="26" spans="1:2" x14ac:dyDescent="0.25">
      <c r="A26" t="s">
        <v>92</v>
      </c>
      <c r="B26" s="40" t="s">
        <v>43</v>
      </c>
    </row>
    <row r="27" spans="1:2" x14ac:dyDescent="0.25">
      <c r="A27" t="s">
        <v>93</v>
      </c>
      <c r="B27" s="40" t="s">
        <v>43</v>
      </c>
    </row>
    <row r="28" spans="1:2" x14ac:dyDescent="0.25">
      <c r="A28" t="s">
        <v>94</v>
      </c>
      <c r="B28" s="40" t="s">
        <v>43</v>
      </c>
    </row>
    <row r="29" spans="1:2" x14ac:dyDescent="0.25">
      <c r="A29" t="s">
        <v>95</v>
      </c>
      <c r="B29" s="40" t="s">
        <v>43</v>
      </c>
    </row>
    <row r="30" spans="1:2" x14ac:dyDescent="0.25">
      <c r="A30" t="s">
        <v>96</v>
      </c>
      <c r="B30" s="40" t="s">
        <v>43</v>
      </c>
    </row>
    <row r="31" spans="1:2" x14ac:dyDescent="0.25">
      <c r="A31" t="s">
        <v>61</v>
      </c>
      <c r="B31" s="40" t="s">
        <v>30</v>
      </c>
    </row>
    <row r="32" spans="1:2" x14ac:dyDescent="0.25">
      <c r="A32" t="s">
        <v>97</v>
      </c>
      <c r="B32" s="40" t="s">
        <v>30</v>
      </c>
    </row>
    <row r="33" spans="1:2" x14ac:dyDescent="0.25">
      <c r="A33" t="s">
        <v>98</v>
      </c>
      <c r="B33" s="40" t="s">
        <v>30</v>
      </c>
    </row>
    <row r="34" spans="1:2" x14ac:dyDescent="0.25">
      <c r="A34" t="s">
        <v>99</v>
      </c>
      <c r="B34" s="40" t="s">
        <v>43</v>
      </c>
    </row>
    <row r="35" spans="1:2" x14ac:dyDescent="0.25">
      <c r="A35" t="s">
        <v>100</v>
      </c>
      <c r="B35" s="40" t="s">
        <v>44</v>
      </c>
    </row>
    <row r="36" spans="1:2" x14ac:dyDescent="0.25">
      <c r="A36" t="s">
        <v>23</v>
      </c>
      <c r="B36" s="40" t="s">
        <v>43</v>
      </c>
    </row>
    <row r="37" spans="1:2" x14ac:dyDescent="0.25">
      <c r="A37" t="s">
        <v>101</v>
      </c>
      <c r="B37" s="40" t="s">
        <v>55</v>
      </c>
    </row>
    <row r="38" spans="1:2" x14ac:dyDescent="0.25">
      <c r="A38" t="s">
        <v>38</v>
      </c>
      <c r="B38" s="40" t="s">
        <v>43</v>
      </c>
    </row>
    <row r="39" spans="1:2" x14ac:dyDescent="0.25">
      <c r="A39" t="s">
        <v>102</v>
      </c>
      <c r="B39" s="40" t="s">
        <v>43</v>
      </c>
    </row>
    <row r="40" spans="1:2" x14ac:dyDescent="0.25">
      <c r="A40" s="39" t="s">
        <v>14</v>
      </c>
      <c r="B40" s="40" t="s">
        <v>28</v>
      </c>
    </row>
    <row r="41" spans="1:2" x14ac:dyDescent="0.25">
      <c r="A41" s="39" t="s">
        <v>103</v>
      </c>
      <c r="B41" s="40" t="s">
        <v>43</v>
      </c>
    </row>
    <row r="42" spans="1:2" x14ac:dyDescent="0.25">
      <c r="A42" s="2" t="s">
        <v>24</v>
      </c>
      <c r="B42" s="40" t="s">
        <v>43</v>
      </c>
    </row>
    <row r="43" spans="1:2" x14ac:dyDescent="0.25">
      <c r="A43" s="2" t="s">
        <v>104</v>
      </c>
      <c r="B43" s="40" t="s">
        <v>43</v>
      </c>
    </row>
    <row r="44" spans="1:2" x14ac:dyDescent="0.25">
      <c r="A44" s="2" t="s">
        <v>105</v>
      </c>
      <c r="B44" s="40" t="s">
        <v>43</v>
      </c>
    </row>
    <row r="45" spans="1:2" ht="12.65" customHeight="1" x14ac:dyDescent="0.25">
      <c r="A45" s="2" t="s">
        <v>106</v>
      </c>
      <c r="B45" s="40" t="s">
        <v>43</v>
      </c>
    </row>
    <row r="46" spans="1:2" ht="12.65" customHeight="1" x14ac:dyDescent="0.25">
      <c r="A46" s="2" t="s">
        <v>122</v>
      </c>
      <c r="B46" s="40" t="s">
        <v>107</v>
      </c>
    </row>
    <row r="47" spans="1:2" x14ac:dyDescent="0.25">
      <c r="A47" s="2" t="s">
        <v>25</v>
      </c>
      <c r="B47" s="40" t="s">
        <v>30</v>
      </c>
    </row>
    <row r="48" spans="1:2" x14ac:dyDescent="0.25">
      <c r="A48" s="2" t="s">
        <v>108</v>
      </c>
      <c r="B48" s="40" t="s">
        <v>109</v>
      </c>
    </row>
    <row r="49" spans="1:2" x14ac:dyDescent="0.25">
      <c r="A49" s="2" t="s">
        <v>110</v>
      </c>
      <c r="B49" s="40" t="s">
        <v>52</v>
      </c>
    </row>
    <row r="50" spans="1:2" x14ac:dyDescent="0.25">
      <c r="A50" s="2" t="s">
        <v>111</v>
      </c>
      <c r="B50" s="40" t="s">
        <v>30</v>
      </c>
    </row>
    <row r="51" spans="1:2" x14ac:dyDescent="0.25">
      <c r="A51" s="2" t="s">
        <v>26</v>
      </c>
      <c r="B51" s="40" t="s">
        <v>54</v>
      </c>
    </row>
    <row r="52" spans="1:2" x14ac:dyDescent="0.25">
      <c r="A52" s="2" t="s">
        <v>39</v>
      </c>
      <c r="B52" s="40" t="s">
        <v>53</v>
      </c>
    </row>
    <row r="53" spans="1:2" x14ac:dyDescent="0.25">
      <c r="A53" s="2" t="s">
        <v>56</v>
      </c>
      <c r="B53" s="40" t="s">
        <v>40</v>
      </c>
    </row>
    <row r="54" spans="1:2" x14ac:dyDescent="0.25">
      <c r="A54" s="2" t="s">
        <v>57</v>
      </c>
      <c r="B54" s="40" t="s">
        <v>121</v>
      </c>
    </row>
    <row r="55" spans="1:2" x14ac:dyDescent="0.25">
      <c r="A55" s="2" t="s">
        <v>58</v>
      </c>
      <c r="B55" s="40" t="s">
        <v>43</v>
      </c>
    </row>
    <row r="56" spans="1:2" x14ac:dyDescent="0.25">
      <c r="A56" s="2" t="s">
        <v>27</v>
      </c>
      <c r="B56" s="40" t="s">
        <v>55</v>
      </c>
    </row>
    <row r="57" spans="1:2" x14ac:dyDescent="0.25">
      <c r="A57" s="2" t="s">
        <v>41</v>
      </c>
      <c r="B57" s="40" t="s">
        <v>121</v>
      </c>
    </row>
    <row r="58" spans="1:2" x14ac:dyDescent="0.25">
      <c r="A58" s="39" t="s">
        <v>34</v>
      </c>
      <c r="B58" s="40" t="s">
        <v>28</v>
      </c>
    </row>
    <row r="59" spans="1:2" x14ac:dyDescent="0.25">
      <c r="A59" s="2" t="s">
        <v>35</v>
      </c>
      <c r="B59" s="40" t="s">
        <v>43</v>
      </c>
    </row>
    <row r="60" spans="1:2" x14ac:dyDescent="0.25">
      <c r="A60" s="2" t="s">
        <v>112</v>
      </c>
      <c r="B60" s="40" t="s">
        <v>43</v>
      </c>
    </row>
    <row r="61" spans="1:2" x14ac:dyDescent="0.25">
      <c r="A61" s="2" t="s">
        <v>113</v>
      </c>
      <c r="B61" s="40" t="s">
        <v>43</v>
      </c>
    </row>
    <row r="62" spans="1:2" x14ac:dyDescent="0.25">
      <c r="A62" s="2" t="s">
        <v>114</v>
      </c>
      <c r="B62" s="40" t="s">
        <v>43</v>
      </c>
    </row>
    <row r="63" spans="1:2" x14ac:dyDescent="0.25">
      <c r="A63" s="2" t="s">
        <v>36</v>
      </c>
      <c r="B63" s="40" t="s">
        <v>43</v>
      </c>
    </row>
    <row r="64" spans="1:2" x14ac:dyDescent="0.25">
      <c r="A64" s="2" t="s">
        <v>115</v>
      </c>
      <c r="B64" s="40" t="s">
        <v>43</v>
      </c>
    </row>
    <row r="65" spans="1:2" x14ac:dyDescent="0.25">
      <c r="A65" s="2" t="s">
        <v>116</v>
      </c>
      <c r="B65" s="40" t="s">
        <v>43</v>
      </c>
    </row>
    <row r="66" spans="1:2" x14ac:dyDescent="0.25">
      <c r="A66" s="2" t="s">
        <v>117</v>
      </c>
      <c r="B66" s="40" t="s">
        <v>43</v>
      </c>
    </row>
    <row r="67" spans="1:2" x14ac:dyDescent="0.25">
      <c r="A67" s="2" t="s">
        <v>118</v>
      </c>
      <c r="B67" s="40" t="s">
        <v>43</v>
      </c>
    </row>
    <row r="68" spans="1:2" x14ac:dyDescent="0.25">
      <c r="A68" s="2" t="s">
        <v>45</v>
      </c>
      <c r="B68" s="40" t="s">
        <v>43</v>
      </c>
    </row>
    <row r="69" spans="1:2" x14ac:dyDescent="0.25">
      <c r="A69" s="2" t="s">
        <v>46</v>
      </c>
      <c r="B69" s="40" t="s">
        <v>43</v>
      </c>
    </row>
    <row r="70" spans="1:2" x14ac:dyDescent="0.25">
      <c r="A70" s="2" t="s">
        <v>59</v>
      </c>
      <c r="B70" s="40" t="s">
        <v>43</v>
      </c>
    </row>
    <row r="71" spans="1:2" x14ac:dyDescent="0.25">
      <c r="A71" s="2" t="s">
        <v>47</v>
      </c>
      <c r="B71" s="40" t="s">
        <v>30</v>
      </c>
    </row>
    <row r="72" spans="1:2" x14ac:dyDescent="0.25">
      <c r="A72" s="2" t="s">
        <v>119</v>
      </c>
      <c r="B72" s="40" t="s">
        <v>43</v>
      </c>
    </row>
    <row r="73" spans="1:2" x14ac:dyDescent="0.25">
      <c r="A73" s="39" t="s">
        <v>48</v>
      </c>
      <c r="B73" s="40" t="s">
        <v>28</v>
      </c>
    </row>
    <row r="74" spans="1:2" x14ac:dyDescent="0.25">
      <c r="A74" s="2" t="s">
        <v>49</v>
      </c>
      <c r="B74" s="40" t="s">
        <v>30</v>
      </c>
    </row>
    <row r="75" spans="1:2" x14ac:dyDescent="0.25">
      <c r="A75" s="39" t="s">
        <v>31</v>
      </c>
      <c r="B75" s="40" t="s">
        <v>28</v>
      </c>
    </row>
    <row r="76" spans="1:2" x14ac:dyDescent="0.25">
      <c r="A76" s="2" t="s">
        <v>37</v>
      </c>
      <c r="B76" s="40" t="s">
        <v>30</v>
      </c>
    </row>
    <row r="77" spans="1:2" x14ac:dyDescent="0.25">
      <c r="A77" s="39" t="s">
        <v>29</v>
      </c>
      <c r="B77" s="40" t="s">
        <v>28</v>
      </c>
    </row>
    <row r="78" spans="1:2" x14ac:dyDescent="0.25">
      <c r="A78" s="2" t="s">
        <v>123</v>
      </c>
      <c r="B78" s="40" t="s">
        <v>121</v>
      </c>
    </row>
    <row r="79" spans="1:2" x14ac:dyDescent="0.25">
      <c r="A79" s="2" t="s">
        <v>124</v>
      </c>
      <c r="B79" s="40" t="s">
        <v>121</v>
      </c>
    </row>
    <row r="80" spans="1:2" x14ac:dyDescent="0.25">
      <c r="A80" s="2" t="s">
        <v>125</v>
      </c>
      <c r="B80" s="40" t="s">
        <v>121</v>
      </c>
    </row>
    <row r="81" spans="1:2" x14ac:dyDescent="0.25">
      <c r="A81" s="2" t="s">
        <v>51</v>
      </c>
      <c r="B81" s="40" t="s">
        <v>30</v>
      </c>
    </row>
    <row r="82" spans="1:2" x14ac:dyDescent="0.25">
      <c r="A82" s="2" t="s">
        <v>120</v>
      </c>
      <c r="B82" s="40" t="s">
        <v>30</v>
      </c>
    </row>
    <row r="83" spans="1:2" x14ac:dyDescent="0.25">
      <c r="A83" s="2" t="s">
        <v>42</v>
      </c>
      <c r="B83" s="40" t="s">
        <v>30</v>
      </c>
    </row>
  </sheetData>
  <sheetProtection selectLockedCells="1" selectUnlockedCell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Expenses Form</vt:lpstr>
      <vt:lpstr>Invoice or Receipt Options</vt:lpstr>
      <vt:lpstr>Budget Codes</vt:lpstr>
      <vt:lpstr>BudgetCodeLookup</vt:lpstr>
      <vt:lpstr>BudgetCodes</vt:lpstr>
      <vt:lpstr>InvoiceReceiptHandling</vt:lpstr>
      <vt:lpstr>'Expenses 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2011-08-24T21:21:24Z</dcterms:created>
  <dcterms:modified xsi:type="dcterms:W3CDTF">2021-04-09T13:06:18Z</dcterms:modified>
</cp:coreProperties>
</file>